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BA3666B-BC33-46EA-8835-E5B93DD6FD7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<sst xmlns="http://schemas.openxmlformats.org/spreadsheetml/2006/main" count="17409" uniqueCount="3095">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</sst>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470</v>
      </c>
      <c r="B10" s="159"/>
      <c r="C10" s="159"/>
      <c r="D10" s="153" t="str">
        <f>VLOOKUP(A10,'Listado Total'!B6:R586,7,0)</f>
        <v>Técnico/a 1</v>
      </c>
      <c r="E10" s="153"/>
      <c r="F10" s="153"/>
      <c r="G10" s="153" t="str">
        <f>VLOOKUP(A10,'Listado Total'!B6:R586,2,0)</f>
        <v>Técnico de Sistemas</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94.2" customHeight="1" thickTop="1" thickBot="1">
      <c r="A17" s="197" t="str">
        <f>VLOOKUP(A10,'Listado Total'!B6:R586,17,0)</f>
        <v>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V6Hfz/yxJ/HFLLIalcF9+Zj5JMIv7mqM2dLGv7r2o3Qv4NTXA1hZzdZWUM664xoVSR0+AHJhM6RHAEXS5iV8A==" saltValue="jdBqdGe8uwzNjjCnERM3w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2022-07-27T07:30:14Z</dcterms:modified>
</cp:coreProperties>
</file>